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753" activeTab="0"/>
  </bookViews>
  <sheets>
    <sheet name="отчет " sheetId="1" r:id="rId1"/>
  </sheets>
  <definedNames>
    <definedName name="_xlnm.Print_Titles" localSheetId="0">'отчет '!$A:$A,'отчет '!$14:$19</definedName>
    <definedName name="_xlnm.Print_Area" localSheetId="0">'отчет '!$A$1:$K$44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<sst xmlns="http://schemas.openxmlformats.org/spreadsheetml/2006/main" count="54" uniqueCount="54">
  <si>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ОТЧЕТ  </t>
  </si>
  <si>
    <t xml:space="preserve">Наименование </t>
  </si>
  <si>
    <t xml:space="preserve">ДОХОДЫ </t>
  </si>
  <si>
    <t>Код дохода</t>
  </si>
  <si>
    <t>0001</t>
  </si>
  <si>
    <t>0002</t>
  </si>
  <si>
    <t xml:space="preserve">Налоговые и неналоговые доходы </t>
  </si>
  <si>
    <t xml:space="preserve">Безвозмездные поступления </t>
  </si>
  <si>
    <t xml:space="preserve">ВСЕГО ДОХОДОВ </t>
  </si>
  <si>
    <t>РАСХОДЫ</t>
  </si>
  <si>
    <t xml:space="preserve">Код расхода </t>
  </si>
  <si>
    <t>0100</t>
  </si>
  <si>
    <t xml:space="preserve">Общегосударственные вопросы </t>
  </si>
  <si>
    <t>0200</t>
  </si>
  <si>
    <t>0300</t>
  </si>
  <si>
    <t xml:space="preserve">Национальная безопасность и правоохранительная деятельсноть </t>
  </si>
  <si>
    <t>0400</t>
  </si>
  <si>
    <t xml:space="preserve">Национальная экономика </t>
  </si>
  <si>
    <t>0500</t>
  </si>
  <si>
    <t>Жилищно-коммунальное хозяйство</t>
  </si>
  <si>
    <t>0700</t>
  </si>
  <si>
    <t xml:space="preserve">Образование </t>
  </si>
  <si>
    <t>0800</t>
  </si>
  <si>
    <t>Культура, кинематография</t>
  </si>
  <si>
    <t>0900</t>
  </si>
  <si>
    <t xml:space="preserve">Здравоохранение </t>
  </si>
  <si>
    <t>1000</t>
  </si>
  <si>
    <t xml:space="preserve">Социальная политика </t>
  </si>
  <si>
    <t>1100</t>
  </si>
  <si>
    <t xml:space="preserve">Физическая культура и спорт </t>
  </si>
  <si>
    <t>1200</t>
  </si>
  <si>
    <t>Средства массовой информации</t>
  </si>
  <si>
    <t>1300</t>
  </si>
  <si>
    <t>1400</t>
  </si>
  <si>
    <t xml:space="preserve">Обслуживание государственного и муниципального долга </t>
  </si>
  <si>
    <t xml:space="preserve">Межбюджетные трансферты </t>
  </si>
  <si>
    <t xml:space="preserve">ВСЕГО РАСХОДОВ </t>
  </si>
  <si>
    <t>Профицит бюджета (со знаком "плюс") или дефицит бюджета (со знаком "минус")</t>
  </si>
  <si>
    <t xml:space="preserve">ИСТОЧНИКИ ФИНАНСИРОВАНИЯ ДЕФИЦИТА </t>
  </si>
  <si>
    <t>700/800</t>
  </si>
  <si>
    <t xml:space="preserve">Кредитные соглашения и договоры </t>
  </si>
  <si>
    <t>500/600</t>
  </si>
  <si>
    <t xml:space="preserve">Изменение остатков средств на счетах по учету средств бюджета </t>
  </si>
  <si>
    <t>Национальная оборона</t>
  </si>
  <si>
    <t xml:space="preserve"> рублей</t>
  </si>
  <si>
    <t xml:space="preserve">Приложение № 1 </t>
  </si>
  <si>
    <t xml:space="preserve">"Об утверждении отчета об исполнении бюджета </t>
  </si>
  <si>
    <t>Прионежского муниципального района за 2021 год"</t>
  </si>
  <si>
    <t>об исполнении бюджета Прионежского муниципального района за 2021 год</t>
  </si>
  <si>
    <t>Назначено 2021 год</t>
  </si>
  <si>
    <t>Исполнено за 2021 год</t>
  </si>
  <si>
    <t>к Решению LI (51) сессии Совета</t>
  </si>
  <si>
    <t>от "12" мая 2022 года № 1</t>
  </si>
  <si>
    <t>Прионежского муниципального района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</si>
</sst>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.0000"/>
    <numFmt numFmtId="189" formatCode="0.000"/>
    <numFmt numFmtId="190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49" fontId="6" fillId="33" borderId="0" xfId="0" applyNumberFormat="1" applyFont="1" applyFill="1" applyAlignment="1">
      <alignment horizontal="left" vertical="top"/>
    </xf>
    <xf numFmtId="49" fontId="6" fillId="33" borderId="0" xfId="0" applyNumberFormat="1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49" fontId="6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left" vertical="top" wrapText="1"/>
    </xf>
    <xf numFmtId="3" fontId="6" fillId="33" borderId="0" xfId="0" applyNumberFormat="1" applyFont="1" applyFill="1" applyAlignment="1">
      <alignment vertical="top"/>
    </xf>
    <xf numFmtId="49" fontId="6" fillId="33" borderId="0" xfId="0" applyNumberFormat="1" applyFont="1" applyFill="1" applyAlignment="1" applyProtection="1">
      <alignment horizontal="left" vertical="top"/>
      <protection/>
    </xf>
    <xf numFmtId="0" fontId="6" fillId="33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0" fillId="33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0" fillId="33" borderId="0" xfId="0" applyNumberFormat="1" applyFont="1" applyFill="1" applyAlignment="1">
      <alignment horizontal="left" vertical="top"/>
    </xf>
    <xf numFmtId="49" fontId="10" fillId="33" borderId="0" xfId="0" applyNumberFormat="1" applyFont="1" applyFill="1" applyAlignment="1">
      <alignment horizontal="center" vertical="top"/>
    </xf>
    <xf numFmtId="49" fontId="1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Fill="1" applyBorder="1" applyAlignment="1" applyProtection="1">
      <alignment horizontal="left" vertical="center" wrapText="1"/>
      <protection/>
    </xf>
    <xf numFmtId="49" fontId="9" fillId="0" borderId="26" xfId="0" applyNumberFormat="1" applyFont="1" applyFill="1" applyBorder="1" applyAlignment="1" applyProtection="1">
      <alignment horizontal="left"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horizontal="left" vertical="center" wrapText="1"/>
      <protection/>
    </xf>
    <xf numFmtId="49" fontId="9" fillId="0" borderId="28" xfId="0" applyNumberFormat="1" applyFont="1" applyFill="1" applyBorder="1" applyAlignment="1" applyProtection="1">
      <alignment horizontal="left" vertical="center" wrapText="1"/>
      <protection/>
    </xf>
    <xf numFmtId="49" fontId="9" fillId="0" borderId="29" xfId="0" applyNumberFormat="1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PageLayoutView="0" workbookViewId="0" topLeftCell="A1">
      <selection activeCell="I2" sqref="I2:I6"/>
    </sheetView>
  </sheetViews>
  <sheetFormatPr defaultColWidth="9.00390625" defaultRowHeight="12.75"/>
  <cols>
    <col min="1" max="1" width="20.375" style="7" customWidth="1"/>
    <col min="2" max="2" width="6.00390625" style="18" customWidth="1"/>
    <col min="3" max="3" width="4.625" style="8" customWidth="1"/>
    <col min="4" max="4" width="3.25390625" style="8" customWidth="1"/>
    <col min="5" max="5" width="4.25390625" style="11" customWidth="1"/>
    <col min="6" max="6" width="3.125" style="11" bestFit="1" customWidth="1"/>
    <col min="7" max="7" width="3.125" style="11" customWidth="1"/>
    <col min="8" max="8" width="25.25390625" style="11" customWidth="1"/>
    <col min="9" max="9" width="25.375" style="4" customWidth="1"/>
    <col min="10" max="10" width="24.375" style="4" customWidth="1"/>
    <col min="11" max="11" width="10.625" style="1" customWidth="1"/>
    <col min="12" max="16384" width="9.125" style="1" customWidth="1"/>
  </cols>
  <sheetData>
    <row r="1" spans="9:11" ht="33" customHeight="1">
      <c r="I1" s="50" t="s">
        <v>45</v>
      </c>
      <c r="J1" s="50"/>
      <c r="K1" s="50"/>
    </row>
    <row r="2" spans="1:11" s="54" customFormat="1" ht="19.5" customHeight="1">
      <c r="A2" s="52"/>
      <c r="B2" s="52"/>
      <c r="C2" s="52"/>
      <c r="D2" s="52"/>
      <c r="E2" s="52"/>
      <c r="F2" s="52"/>
      <c r="G2" s="52"/>
      <c r="H2" s="52"/>
      <c r="I2" s="53" t="s">
        <v>51</v>
      </c>
      <c r="J2" s="53"/>
      <c r="K2" s="55"/>
    </row>
    <row r="3" spans="1:11" ht="19.5" customHeight="1">
      <c r="A3" s="49"/>
      <c r="B3" s="49"/>
      <c r="C3" s="49"/>
      <c r="D3" s="49"/>
      <c r="E3" s="49"/>
      <c r="F3" s="49"/>
      <c r="G3" s="49"/>
      <c r="H3" s="49"/>
      <c r="I3" s="51" t="s">
        <v>53</v>
      </c>
      <c r="J3" s="51"/>
      <c r="K3" s="50"/>
    </row>
    <row r="4" spans="1:11" ht="19.5" customHeight="1">
      <c r="A4" s="49"/>
      <c r="B4" s="49"/>
      <c r="C4" s="49"/>
      <c r="D4" s="49"/>
      <c r="E4" s="49"/>
      <c r="F4" s="49"/>
      <c r="G4" s="49"/>
      <c r="H4" s="49"/>
      <c r="I4" s="51" t="s">
        <v>52</v>
      </c>
      <c r="J4" s="51"/>
      <c r="K4" s="50"/>
    </row>
    <row r="5" spans="1:11" ht="19.5" customHeight="1">
      <c r="A5" s="49"/>
      <c r="B5" s="49"/>
      <c r="C5" s="49"/>
      <c r="D5" s="49"/>
      <c r="E5" s="49"/>
      <c r="F5" s="49"/>
      <c r="G5" s="49"/>
      <c r="H5" s="49"/>
      <c r="I5" s="51" t="s">
        <v>46</v>
      </c>
      <c r="J5" s="51"/>
      <c r="K5" s="50"/>
    </row>
    <row r="6" spans="1:11" ht="19.5" customHeight="1">
      <c r="A6" s="49"/>
      <c r="B6" s="49"/>
      <c r="C6" s="49"/>
      <c r="D6" s="49"/>
      <c r="E6" s="49"/>
      <c r="F6" s="49"/>
      <c r="G6" s="49"/>
      <c r="H6" s="49"/>
      <c r="I6" s="51" t="s">
        <v>47</v>
      </c>
      <c r="J6" s="51"/>
      <c r="K6" s="50"/>
    </row>
    <row r="7" spans="1:10" ht="13.5" customHeigh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1" ht="15" customHeight="1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5"/>
    </row>
    <row r="9" spans="1:11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5"/>
    </row>
    <row r="10" spans="1:11" ht="9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5"/>
    </row>
    <row r="11" spans="1:11" ht="18.75" customHeight="1">
      <c r="A11" s="81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5"/>
    </row>
    <row r="12" spans="1:11" ht="36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5"/>
    </row>
    <row r="13" spans="1:25" ht="15.75">
      <c r="A13" s="22"/>
      <c r="B13" s="23"/>
      <c r="C13" s="24"/>
      <c r="D13" s="24"/>
      <c r="E13" s="25"/>
      <c r="F13" s="25"/>
      <c r="G13" s="25"/>
      <c r="H13" s="25"/>
      <c r="I13" s="26"/>
      <c r="J13" s="56" t="s">
        <v>44</v>
      </c>
      <c r="K13" s="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2.75" customHeight="1">
      <c r="A14" s="91" t="s">
        <v>1</v>
      </c>
      <c r="B14" s="92"/>
      <c r="C14" s="92"/>
      <c r="D14" s="92"/>
      <c r="E14" s="92"/>
      <c r="F14" s="92"/>
      <c r="G14" s="92"/>
      <c r="H14" s="93"/>
      <c r="I14" s="82" t="s">
        <v>49</v>
      </c>
      <c r="J14" s="82" t="s">
        <v>50</v>
      </c>
      <c r="K14" s="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11" ht="15" customHeight="1">
      <c r="A15" s="94"/>
      <c r="B15" s="95"/>
      <c r="C15" s="95"/>
      <c r="D15" s="95"/>
      <c r="E15" s="95"/>
      <c r="F15" s="95"/>
      <c r="G15" s="95"/>
      <c r="H15" s="96"/>
      <c r="I15" s="83"/>
      <c r="J15" s="83"/>
      <c r="K15" s="5"/>
    </row>
    <row r="16" spans="1:11" ht="12.75" customHeight="1">
      <c r="A16" s="94"/>
      <c r="B16" s="95"/>
      <c r="C16" s="95"/>
      <c r="D16" s="95"/>
      <c r="E16" s="95"/>
      <c r="F16" s="95"/>
      <c r="G16" s="95"/>
      <c r="H16" s="96"/>
      <c r="I16" s="83"/>
      <c r="J16" s="83"/>
      <c r="K16" s="5"/>
    </row>
    <row r="17" spans="1:11" ht="15" customHeight="1">
      <c r="A17" s="94"/>
      <c r="B17" s="95"/>
      <c r="C17" s="95"/>
      <c r="D17" s="95"/>
      <c r="E17" s="95"/>
      <c r="F17" s="95"/>
      <c r="G17" s="95"/>
      <c r="H17" s="96"/>
      <c r="I17" s="83"/>
      <c r="J17" s="83"/>
      <c r="K17" s="5"/>
    </row>
    <row r="18" spans="1:11" ht="12.75" customHeight="1">
      <c r="A18" s="94"/>
      <c r="B18" s="95"/>
      <c r="C18" s="95"/>
      <c r="D18" s="95"/>
      <c r="E18" s="95"/>
      <c r="F18" s="95"/>
      <c r="G18" s="95"/>
      <c r="H18" s="96"/>
      <c r="I18" s="83"/>
      <c r="J18" s="83"/>
      <c r="K18" s="5"/>
    </row>
    <row r="19" spans="1:11" ht="26.25" customHeight="1">
      <c r="A19" s="97"/>
      <c r="B19" s="98"/>
      <c r="C19" s="98"/>
      <c r="D19" s="98"/>
      <c r="E19" s="98"/>
      <c r="F19" s="98"/>
      <c r="G19" s="98"/>
      <c r="H19" s="99"/>
      <c r="I19" s="84"/>
      <c r="J19" s="84"/>
      <c r="K19" s="5"/>
    </row>
    <row r="20" spans="1:11" ht="19.5" customHeight="1">
      <c r="A20" s="28"/>
      <c r="B20" s="85" t="s">
        <v>2</v>
      </c>
      <c r="C20" s="86"/>
      <c r="D20" s="86"/>
      <c r="E20" s="86"/>
      <c r="F20" s="86"/>
      <c r="G20" s="86"/>
      <c r="H20" s="87"/>
      <c r="I20" s="29"/>
      <c r="J20" s="29"/>
      <c r="K20" s="5"/>
    </row>
    <row r="21" spans="1:11" ht="32.25" customHeight="1">
      <c r="A21" s="30" t="s">
        <v>3</v>
      </c>
      <c r="B21" s="88"/>
      <c r="C21" s="89"/>
      <c r="D21" s="89"/>
      <c r="E21" s="89"/>
      <c r="F21" s="89"/>
      <c r="G21" s="89"/>
      <c r="H21" s="90"/>
      <c r="I21" s="31"/>
      <c r="J21" s="31"/>
      <c r="K21" s="5"/>
    </row>
    <row r="22" spans="1:11" s="2" customFormat="1" ht="18.75" customHeight="1">
      <c r="A22" s="32" t="s">
        <v>4</v>
      </c>
      <c r="B22" s="62" t="s">
        <v>6</v>
      </c>
      <c r="C22" s="63"/>
      <c r="D22" s="63"/>
      <c r="E22" s="63"/>
      <c r="F22" s="63"/>
      <c r="G22" s="63"/>
      <c r="H22" s="64"/>
      <c r="I22" s="33">
        <v>341437785.08</v>
      </c>
      <c r="J22" s="33">
        <v>365971933.68</v>
      </c>
      <c r="K22" s="6"/>
    </row>
    <row r="23" spans="1:11" s="3" customFormat="1" ht="18.75" customHeight="1" thickBot="1">
      <c r="A23" s="34" t="s">
        <v>5</v>
      </c>
      <c r="B23" s="78" t="s">
        <v>7</v>
      </c>
      <c r="C23" s="79"/>
      <c r="D23" s="79"/>
      <c r="E23" s="79"/>
      <c r="F23" s="79"/>
      <c r="G23" s="79"/>
      <c r="H23" s="80"/>
      <c r="I23" s="35">
        <v>732066889.8</v>
      </c>
      <c r="J23" s="35">
        <v>698342456.24</v>
      </c>
      <c r="K23" s="5"/>
    </row>
    <row r="24" spans="1:11" ht="21" customHeight="1" thickBot="1">
      <c r="A24" s="60"/>
      <c r="B24" s="66" t="s">
        <v>8</v>
      </c>
      <c r="C24" s="67"/>
      <c r="D24" s="67"/>
      <c r="E24" s="67"/>
      <c r="F24" s="67"/>
      <c r="G24" s="67"/>
      <c r="H24" s="68"/>
      <c r="I24" s="37">
        <f>I22+I23</f>
        <v>1073504674.8799999</v>
      </c>
      <c r="J24" s="57">
        <f>J22+J23</f>
        <v>1064314389.9200001</v>
      </c>
      <c r="K24" s="5"/>
    </row>
    <row r="25" spans="1:11" ht="17.25" customHeight="1">
      <c r="A25" s="39"/>
      <c r="B25" s="75" t="s">
        <v>9</v>
      </c>
      <c r="C25" s="76"/>
      <c r="D25" s="76"/>
      <c r="E25" s="76"/>
      <c r="F25" s="76"/>
      <c r="G25" s="76"/>
      <c r="H25" s="77"/>
      <c r="I25" s="36"/>
      <c r="J25" s="33"/>
      <c r="K25" s="5"/>
    </row>
    <row r="26" spans="1:11" ht="15.75" customHeight="1">
      <c r="A26" s="40" t="s">
        <v>10</v>
      </c>
      <c r="B26" s="88"/>
      <c r="C26" s="89"/>
      <c r="D26" s="89"/>
      <c r="E26" s="89"/>
      <c r="F26" s="89"/>
      <c r="G26" s="89"/>
      <c r="H26" s="90"/>
      <c r="I26" s="36"/>
      <c r="J26" s="33"/>
      <c r="K26" s="5"/>
    </row>
    <row r="27" spans="1:11" ht="17.25" customHeight="1">
      <c r="A27" s="41" t="s">
        <v>11</v>
      </c>
      <c r="B27" s="62" t="s">
        <v>12</v>
      </c>
      <c r="C27" s="63"/>
      <c r="D27" s="63"/>
      <c r="E27" s="63"/>
      <c r="F27" s="63"/>
      <c r="G27" s="63"/>
      <c r="H27" s="64"/>
      <c r="I27" s="36">
        <v>48726789.24</v>
      </c>
      <c r="J27" s="33">
        <v>46978258.48</v>
      </c>
      <c r="K27" s="5"/>
    </row>
    <row r="28" spans="1:11" ht="17.25" customHeight="1">
      <c r="A28" s="41" t="s">
        <v>13</v>
      </c>
      <c r="B28" s="62" t="s">
        <v>43</v>
      </c>
      <c r="C28" s="63"/>
      <c r="D28" s="63"/>
      <c r="E28" s="63"/>
      <c r="F28" s="63"/>
      <c r="G28" s="63"/>
      <c r="H28" s="64"/>
      <c r="I28" s="36">
        <v>2526400</v>
      </c>
      <c r="J28" s="33">
        <v>2526400</v>
      </c>
      <c r="K28" s="5"/>
    </row>
    <row r="29" spans="1:11" ht="26.25" customHeight="1">
      <c r="A29" s="41" t="s">
        <v>14</v>
      </c>
      <c r="B29" s="62" t="s">
        <v>15</v>
      </c>
      <c r="C29" s="63"/>
      <c r="D29" s="63"/>
      <c r="E29" s="63"/>
      <c r="F29" s="63"/>
      <c r="G29" s="63"/>
      <c r="H29" s="64"/>
      <c r="I29" s="36">
        <v>73000</v>
      </c>
      <c r="J29" s="33">
        <v>57721.75</v>
      </c>
      <c r="K29" s="5"/>
    </row>
    <row r="30" spans="1:11" ht="17.25" customHeight="1">
      <c r="A30" s="41" t="s">
        <v>16</v>
      </c>
      <c r="B30" s="62" t="s">
        <v>17</v>
      </c>
      <c r="C30" s="63"/>
      <c r="D30" s="63"/>
      <c r="E30" s="63"/>
      <c r="F30" s="63"/>
      <c r="G30" s="63"/>
      <c r="H30" s="64"/>
      <c r="I30" s="36">
        <v>19184514.08</v>
      </c>
      <c r="J30" s="33">
        <v>19183058.91</v>
      </c>
      <c r="K30" s="5"/>
    </row>
    <row r="31" spans="1:11" ht="17.25" customHeight="1">
      <c r="A31" s="41" t="s">
        <v>18</v>
      </c>
      <c r="B31" s="62" t="s">
        <v>19</v>
      </c>
      <c r="C31" s="63"/>
      <c r="D31" s="63"/>
      <c r="E31" s="63"/>
      <c r="F31" s="63"/>
      <c r="G31" s="63"/>
      <c r="H31" s="64"/>
      <c r="I31" s="36">
        <v>141136906.96</v>
      </c>
      <c r="J31" s="33">
        <v>125055959.36</v>
      </c>
      <c r="K31" s="5"/>
    </row>
    <row r="32" spans="1:11" ht="17.25" customHeight="1">
      <c r="A32" s="41" t="s">
        <v>20</v>
      </c>
      <c r="B32" s="62" t="s">
        <v>21</v>
      </c>
      <c r="C32" s="63"/>
      <c r="D32" s="63"/>
      <c r="E32" s="63"/>
      <c r="F32" s="63"/>
      <c r="G32" s="63"/>
      <c r="H32" s="64"/>
      <c r="I32" s="36">
        <v>779491167.12</v>
      </c>
      <c r="J32" s="33">
        <v>763457664.22</v>
      </c>
      <c r="K32" s="5"/>
    </row>
    <row r="33" spans="1:11" s="3" customFormat="1" ht="17.25" customHeight="1">
      <c r="A33" s="41" t="s">
        <v>22</v>
      </c>
      <c r="B33" s="62" t="s">
        <v>23</v>
      </c>
      <c r="C33" s="63"/>
      <c r="D33" s="63"/>
      <c r="E33" s="63"/>
      <c r="F33" s="63"/>
      <c r="G33" s="63"/>
      <c r="H33" s="64"/>
      <c r="I33" s="36">
        <v>27547996.49</v>
      </c>
      <c r="J33" s="33">
        <v>21005058.1</v>
      </c>
      <c r="K33" s="5"/>
    </row>
    <row r="34" spans="1:11" s="17" customFormat="1" ht="17.25" customHeight="1" hidden="1">
      <c r="A34" s="42" t="s">
        <v>24</v>
      </c>
      <c r="B34" s="62" t="s">
        <v>25</v>
      </c>
      <c r="C34" s="63"/>
      <c r="D34" s="63"/>
      <c r="E34" s="63"/>
      <c r="F34" s="63"/>
      <c r="G34" s="63"/>
      <c r="H34" s="64"/>
      <c r="I34" s="33"/>
      <c r="J34" s="33"/>
      <c r="K34" s="16"/>
    </row>
    <row r="35" spans="1:11" ht="17.25" customHeight="1">
      <c r="A35" s="41" t="s">
        <v>26</v>
      </c>
      <c r="B35" s="62" t="s">
        <v>27</v>
      </c>
      <c r="C35" s="63"/>
      <c r="D35" s="63"/>
      <c r="E35" s="63"/>
      <c r="F35" s="63"/>
      <c r="G35" s="63"/>
      <c r="H35" s="64"/>
      <c r="I35" s="36">
        <v>34064175.52</v>
      </c>
      <c r="J35" s="33">
        <v>33133224.42</v>
      </c>
      <c r="K35" s="5"/>
    </row>
    <row r="36" spans="1:11" ht="17.25" customHeight="1">
      <c r="A36" s="41" t="s">
        <v>28</v>
      </c>
      <c r="B36" s="62" t="s">
        <v>29</v>
      </c>
      <c r="C36" s="63"/>
      <c r="D36" s="63"/>
      <c r="E36" s="63"/>
      <c r="F36" s="63"/>
      <c r="G36" s="63"/>
      <c r="H36" s="64"/>
      <c r="I36" s="36">
        <v>182201.38</v>
      </c>
      <c r="J36" s="33">
        <v>177500</v>
      </c>
      <c r="K36" s="5"/>
    </row>
    <row r="37" spans="1:11" ht="19.5" customHeight="1">
      <c r="A37" s="41" t="s">
        <v>30</v>
      </c>
      <c r="B37" s="62" t="s">
        <v>31</v>
      </c>
      <c r="C37" s="63"/>
      <c r="D37" s="63"/>
      <c r="E37" s="63"/>
      <c r="F37" s="63"/>
      <c r="G37" s="63"/>
      <c r="H37" s="64"/>
      <c r="I37" s="36">
        <v>0</v>
      </c>
      <c r="J37" s="33">
        <v>0</v>
      </c>
      <c r="K37" s="5"/>
    </row>
    <row r="38" spans="1:11" ht="32.25" customHeight="1">
      <c r="A38" s="41" t="s">
        <v>32</v>
      </c>
      <c r="B38" s="62" t="s">
        <v>34</v>
      </c>
      <c r="C38" s="63"/>
      <c r="D38" s="63"/>
      <c r="E38" s="63"/>
      <c r="F38" s="63"/>
      <c r="G38" s="63"/>
      <c r="H38" s="64"/>
      <c r="I38" s="36">
        <v>731850</v>
      </c>
      <c r="J38" s="33">
        <v>730097.12</v>
      </c>
      <c r="K38" s="5"/>
    </row>
    <row r="39" spans="1:11" ht="17.25" customHeight="1" thickBot="1">
      <c r="A39" s="43" t="s">
        <v>33</v>
      </c>
      <c r="B39" s="78" t="s">
        <v>35</v>
      </c>
      <c r="C39" s="79"/>
      <c r="D39" s="79"/>
      <c r="E39" s="79"/>
      <c r="F39" s="79"/>
      <c r="G39" s="79"/>
      <c r="H39" s="80"/>
      <c r="I39" s="44">
        <v>57349800.71</v>
      </c>
      <c r="J39" s="35">
        <v>52213536.44</v>
      </c>
      <c r="K39" s="5"/>
    </row>
    <row r="40" spans="1:11" ht="25.5" customHeight="1" thickBot="1">
      <c r="A40" s="60"/>
      <c r="B40" s="66" t="s">
        <v>36</v>
      </c>
      <c r="C40" s="67"/>
      <c r="D40" s="67"/>
      <c r="E40" s="67"/>
      <c r="F40" s="67"/>
      <c r="G40" s="67"/>
      <c r="H40" s="68"/>
      <c r="I40" s="37">
        <f>SUM(I27:I39)</f>
        <v>1111014801.5</v>
      </c>
      <c r="J40" s="57">
        <f>SUM(J27:J39)</f>
        <v>1064518478.8</v>
      </c>
      <c r="K40" s="5"/>
    </row>
    <row r="41" spans="1:11" ht="45" customHeight="1" thickBot="1">
      <c r="A41" s="46"/>
      <c r="B41" s="69" t="s">
        <v>37</v>
      </c>
      <c r="C41" s="70"/>
      <c r="D41" s="70"/>
      <c r="E41" s="70"/>
      <c r="F41" s="70"/>
      <c r="G41" s="70"/>
      <c r="H41" s="71"/>
      <c r="I41" s="47">
        <f>I24-I40</f>
        <v>-37510126.620000124</v>
      </c>
      <c r="J41" s="59">
        <f>J24-J40</f>
        <v>-204088.87999987602</v>
      </c>
      <c r="K41" s="5"/>
    </row>
    <row r="42" spans="1:11" ht="36.75" customHeight="1" thickBot="1">
      <c r="A42" s="60"/>
      <c r="B42" s="66" t="s">
        <v>38</v>
      </c>
      <c r="C42" s="67"/>
      <c r="D42" s="67"/>
      <c r="E42" s="67"/>
      <c r="F42" s="67"/>
      <c r="G42" s="67"/>
      <c r="H42" s="68"/>
      <c r="I42" s="45">
        <f>I43+I44</f>
        <v>37510126.62</v>
      </c>
      <c r="J42" s="61">
        <f>J43+J44</f>
        <v>204088.87999999896</v>
      </c>
      <c r="K42" s="5"/>
    </row>
    <row r="43" spans="1:11" ht="23.25" customHeight="1">
      <c r="A43" s="27" t="s">
        <v>39</v>
      </c>
      <c r="B43" s="72" t="s">
        <v>40</v>
      </c>
      <c r="C43" s="73"/>
      <c r="D43" s="73"/>
      <c r="E43" s="73"/>
      <c r="F43" s="73"/>
      <c r="G43" s="73"/>
      <c r="H43" s="74"/>
      <c r="I43" s="38">
        <v>-6328000</v>
      </c>
      <c r="J43" s="58">
        <v>-19005000</v>
      </c>
      <c r="K43" s="5"/>
    </row>
    <row r="44" spans="1:11" ht="30" customHeight="1">
      <c r="A44" s="29" t="s">
        <v>41</v>
      </c>
      <c r="B44" s="62" t="s">
        <v>42</v>
      </c>
      <c r="C44" s="63"/>
      <c r="D44" s="63"/>
      <c r="E44" s="63"/>
      <c r="F44" s="63"/>
      <c r="G44" s="63"/>
      <c r="H44" s="64"/>
      <c r="I44" s="36">
        <v>43838126.62</v>
      </c>
      <c r="J44" s="33">
        <v>19209088.88</v>
      </c>
      <c r="K44" s="5"/>
    </row>
    <row r="45" spans="1:10" ht="15">
      <c r="A45" s="10"/>
      <c r="B45" s="19"/>
      <c r="I45" s="7"/>
      <c r="J45" s="7"/>
    </row>
    <row r="46" spans="1:10" ht="15">
      <c r="A46" s="12"/>
      <c r="B46" s="20"/>
      <c r="I46" s="7"/>
      <c r="J46" s="13"/>
    </row>
    <row r="47" spans="1:10" ht="15">
      <c r="A47" s="12"/>
      <c r="B47" s="20"/>
      <c r="I47" s="7"/>
      <c r="J47" s="13"/>
    </row>
    <row r="48" spans="1:10" ht="15">
      <c r="A48" s="12"/>
      <c r="B48" s="20"/>
      <c r="I48" s="13"/>
      <c r="J48" s="13"/>
    </row>
    <row r="49" spans="1:10" ht="15">
      <c r="A49" s="12"/>
      <c r="B49" s="20"/>
      <c r="I49" s="7"/>
      <c r="J49" s="7"/>
    </row>
    <row r="50" spans="1:10" ht="15">
      <c r="A50" s="10"/>
      <c r="B50" s="19"/>
      <c r="C50" s="14"/>
      <c r="D50" s="14"/>
      <c r="E50" s="9"/>
      <c r="F50" s="9"/>
      <c r="G50" s="9"/>
      <c r="H50" s="9"/>
      <c r="I50" s="7"/>
      <c r="J50" s="7"/>
    </row>
    <row r="51" spans="1:10" ht="15">
      <c r="A51" s="10"/>
      <c r="B51" s="19"/>
      <c r="C51" s="14"/>
      <c r="D51" s="14"/>
      <c r="E51" s="9"/>
      <c r="F51" s="9"/>
      <c r="G51" s="9"/>
      <c r="H51" s="9"/>
      <c r="I51" s="7"/>
      <c r="J51" s="7"/>
    </row>
    <row r="52" spans="1:10" ht="15">
      <c r="A52" s="10"/>
      <c r="B52" s="19"/>
      <c r="C52" s="14"/>
      <c r="D52" s="14"/>
      <c r="E52" s="9"/>
      <c r="F52" s="9"/>
      <c r="G52" s="9"/>
      <c r="H52" s="9"/>
      <c r="I52" s="7"/>
      <c r="J52" s="7"/>
    </row>
    <row r="53" spans="1:10" ht="15">
      <c r="A53" s="10"/>
      <c r="B53" s="19"/>
      <c r="C53" s="14"/>
      <c r="D53" s="14"/>
      <c r="E53" s="9"/>
      <c r="F53" s="9"/>
      <c r="G53" s="9"/>
      <c r="H53" s="9"/>
      <c r="I53" s="7"/>
      <c r="J53" s="7"/>
    </row>
    <row r="54" spans="1:10" ht="15">
      <c r="A54" s="10"/>
      <c r="B54" s="19"/>
      <c r="C54" s="14"/>
      <c r="D54" s="14"/>
      <c r="E54" s="9"/>
      <c r="F54" s="9"/>
      <c r="G54" s="9"/>
      <c r="H54" s="9"/>
      <c r="I54" s="7"/>
      <c r="J54" s="7"/>
    </row>
    <row r="55" spans="1:10" ht="15">
      <c r="A55" s="10"/>
      <c r="B55" s="19"/>
      <c r="I55" s="7"/>
      <c r="J55" s="7"/>
    </row>
    <row r="56" spans="1:10" ht="15">
      <c r="A56" s="15"/>
      <c r="B56" s="21"/>
      <c r="I56" s="7"/>
      <c r="J56" s="7"/>
    </row>
    <row r="57" spans="1:10" ht="15">
      <c r="A57" s="15"/>
      <c r="B57" s="21"/>
      <c r="I57" s="7"/>
      <c r="J57" s="7"/>
    </row>
    <row r="58" spans="1:10" ht="15">
      <c r="A58" s="15"/>
      <c r="B58" s="21"/>
      <c r="I58" s="7"/>
      <c r="J58" s="7"/>
    </row>
    <row r="59" spans="1:10" ht="15">
      <c r="A59" s="15"/>
      <c r="B59" s="21"/>
      <c r="I59" s="7"/>
      <c r="J59" s="7"/>
    </row>
    <row r="60" spans="1:10" ht="15">
      <c r="A60" s="15"/>
      <c r="B60" s="21"/>
      <c r="I60" s="7"/>
      <c r="J60" s="7"/>
    </row>
    <row r="61" spans="1:10" ht="15">
      <c r="A61" s="15"/>
      <c r="B61" s="21"/>
      <c r="I61" s="7"/>
      <c r="J61" s="7"/>
    </row>
    <row r="62" spans="1:10" ht="15">
      <c r="A62" s="15"/>
      <c r="B62" s="21"/>
      <c r="I62" s="7"/>
      <c r="J62" s="7"/>
    </row>
    <row r="63" spans="1:10" ht="15">
      <c r="A63" s="15"/>
      <c r="B63" s="21"/>
      <c r="I63" s="7"/>
      <c r="J63" s="7"/>
    </row>
    <row r="64" spans="1:10" ht="15">
      <c r="A64" s="15"/>
      <c r="B64" s="21"/>
      <c r="I64" s="7"/>
      <c r="J64" s="7"/>
    </row>
    <row r="65" spans="1:10" ht="15">
      <c r="A65" s="15"/>
      <c r="B65" s="21"/>
      <c r="I65" s="7"/>
      <c r="J65" s="7"/>
    </row>
    <row r="66" spans="1:10" ht="15">
      <c r="A66" s="15"/>
      <c r="B66" s="21"/>
      <c r="I66" s="7"/>
      <c r="J66" s="7"/>
    </row>
    <row r="67" spans="1:10" ht="15">
      <c r="A67" s="15"/>
      <c r="B67" s="21"/>
      <c r="I67" s="7"/>
      <c r="J67" s="7"/>
    </row>
    <row r="68" spans="1:10" ht="15">
      <c r="A68" s="15"/>
      <c r="B68" s="21"/>
      <c r="I68" s="7"/>
      <c r="J68" s="7"/>
    </row>
    <row r="69" spans="1:10" ht="15">
      <c r="A69" s="15"/>
      <c r="B69" s="21"/>
      <c r="I69" s="7"/>
      <c r="J69" s="7"/>
    </row>
    <row r="70" spans="1:10" ht="15">
      <c r="A70" s="15"/>
      <c r="B70" s="21"/>
      <c r="I70" s="7"/>
      <c r="J70" s="7"/>
    </row>
    <row r="71" spans="1:10" ht="15">
      <c r="A71" s="15"/>
      <c r="B71" s="21"/>
      <c r="I71" s="7"/>
      <c r="J71" s="7"/>
    </row>
    <row r="72" spans="1:10" ht="15">
      <c r="A72" s="15"/>
      <c r="B72" s="21"/>
      <c r="I72" s="7"/>
      <c r="J72" s="7"/>
    </row>
    <row r="73" spans="1:10" ht="15">
      <c r="A73" s="15"/>
      <c r="B73" s="21"/>
      <c r="I73" s="7"/>
      <c r="J73" s="7"/>
    </row>
    <row r="74" spans="1:10" ht="15">
      <c r="A74" s="15"/>
      <c r="B74" s="21"/>
      <c r="I74" s="7"/>
      <c r="J74" s="7"/>
    </row>
    <row r="75" spans="1:10" ht="15">
      <c r="A75" s="15"/>
      <c r="B75" s="21"/>
      <c r="I75" s="7"/>
      <c r="J75" s="7"/>
    </row>
    <row r="76" spans="1:10" ht="15">
      <c r="A76" s="15"/>
      <c r="B76" s="21"/>
      <c r="I76" s="7"/>
      <c r="J76" s="7"/>
    </row>
    <row r="77" spans="1:10" ht="15">
      <c r="A77" s="15"/>
      <c r="B77" s="21"/>
      <c r="I77" s="7"/>
      <c r="J77" s="7"/>
    </row>
    <row r="78" spans="1:10" ht="15">
      <c r="A78" s="15"/>
      <c r="B78" s="21"/>
      <c r="I78" s="7"/>
      <c r="J78" s="7"/>
    </row>
    <row r="79" spans="1:10" ht="15">
      <c r="A79" s="15"/>
      <c r="B79" s="21"/>
      <c r="I79" s="7"/>
      <c r="J79" s="13"/>
    </row>
    <row r="80" spans="1:10" ht="15">
      <c r="A80" s="15"/>
      <c r="B80" s="21"/>
      <c r="I80" s="7"/>
      <c r="J80" s="7"/>
    </row>
    <row r="81" spans="1:10" ht="15">
      <c r="A81" s="15"/>
      <c r="B81" s="21"/>
      <c r="I81" s="7"/>
      <c r="J81" s="7"/>
    </row>
    <row r="82" spans="1:10" ht="15">
      <c r="A82" s="15"/>
      <c r="B82" s="21"/>
      <c r="I82" s="7"/>
      <c r="J82" s="7"/>
    </row>
    <row r="83" spans="1:10" ht="15">
      <c r="A83" s="15"/>
      <c r="B83" s="21"/>
      <c r="I83" s="7"/>
      <c r="J83" s="7"/>
    </row>
    <row r="84" spans="1:10" ht="15">
      <c r="A84" s="15"/>
      <c r="B84" s="21"/>
      <c r="I84" s="7"/>
      <c r="J84" s="7"/>
    </row>
    <row r="85" spans="1:10" ht="15">
      <c r="A85" s="15"/>
      <c r="B85" s="21"/>
      <c r="I85" s="7"/>
      <c r="J85" s="7"/>
    </row>
    <row r="86" spans="1:10" ht="15">
      <c r="A86" s="15"/>
      <c r="B86" s="21"/>
      <c r="I86" s="7"/>
      <c r="J86" s="7"/>
    </row>
    <row r="87" spans="1:10" ht="15">
      <c r="A87" s="15"/>
      <c r="B87" s="21"/>
      <c r="I87" s="7"/>
      <c r="J87" s="7"/>
    </row>
    <row r="88" spans="1:10" ht="15">
      <c r="A88" s="15"/>
      <c r="B88" s="21"/>
      <c r="I88" s="7"/>
      <c r="J88" s="7"/>
    </row>
    <row r="89" spans="1:10" ht="15">
      <c r="A89" s="15"/>
      <c r="B89" s="21"/>
      <c r="I89" s="7"/>
      <c r="J89" s="7"/>
    </row>
    <row r="90" spans="1:10" ht="15">
      <c r="A90" s="15"/>
      <c r="B90" s="21"/>
      <c r="I90" s="7"/>
      <c r="J90" s="7"/>
    </row>
    <row r="91" spans="1:10" ht="15">
      <c r="A91" s="15"/>
      <c r="B91" s="21"/>
      <c r="I91" s="7"/>
      <c r="J91" s="7"/>
    </row>
    <row r="92" spans="1:10" ht="15">
      <c r="A92" s="15"/>
      <c r="B92" s="21"/>
      <c r="I92" s="7"/>
      <c r="J92" s="7"/>
    </row>
    <row r="93" spans="1:10" ht="15">
      <c r="A93" s="15"/>
      <c r="B93" s="21"/>
      <c r="I93" s="7"/>
      <c r="J93" s="7"/>
    </row>
    <row r="94" spans="1:10" ht="15">
      <c r="A94" s="15"/>
      <c r="B94" s="21"/>
      <c r="I94" s="7"/>
      <c r="J94" s="7"/>
    </row>
    <row r="95" spans="1:10" ht="15">
      <c r="A95" s="15"/>
      <c r="B95" s="21"/>
      <c r="I95" s="7"/>
      <c r="J95" s="7"/>
    </row>
    <row r="96" spans="1:10" ht="15">
      <c r="A96" s="15"/>
      <c r="B96" s="21"/>
      <c r="I96" s="7"/>
      <c r="J96" s="7"/>
    </row>
    <row r="97" spans="1:10" ht="15">
      <c r="A97" s="15"/>
      <c r="B97" s="21"/>
      <c r="I97" s="7"/>
      <c r="J97" s="7"/>
    </row>
    <row r="98" spans="1:10" ht="15">
      <c r="A98" s="15"/>
      <c r="B98" s="21"/>
      <c r="I98" s="7"/>
      <c r="J98" s="7"/>
    </row>
    <row r="99" spans="1:10" ht="15">
      <c r="A99" s="15"/>
      <c r="B99" s="21"/>
      <c r="I99" s="7"/>
      <c r="J99" s="7"/>
    </row>
    <row r="100" spans="1:10" ht="15">
      <c r="A100" s="15"/>
      <c r="B100" s="21"/>
      <c r="I100" s="7"/>
      <c r="J100" s="7"/>
    </row>
    <row r="101" spans="1:10" ht="15">
      <c r="A101" s="15"/>
      <c r="B101" s="21"/>
      <c r="I101" s="7"/>
      <c r="J101" s="7"/>
    </row>
    <row r="102" spans="1:10" ht="15">
      <c r="A102" s="15"/>
      <c r="B102" s="21"/>
      <c r="I102" s="7"/>
      <c r="J102" s="7"/>
    </row>
    <row r="103" spans="1:2" ht="15">
      <c r="A103" s="15"/>
      <c r="B103" s="21"/>
    </row>
    <row r="104" spans="1:2" ht="15">
      <c r="A104" s="15"/>
      <c r="B104" s="21"/>
    </row>
    <row r="105" spans="1:2" ht="15">
      <c r="A105" s="15"/>
      <c r="B105" s="21"/>
    </row>
    <row r="106" spans="1:2" ht="15">
      <c r="A106" s="15"/>
      <c r="B106" s="21"/>
    </row>
    <row r="107" spans="1:2" ht="15">
      <c r="A107" s="15"/>
      <c r="B107" s="21"/>
    </row>
    <row r="108" spans="1:2" ht="15">
      <c r="A108" s="15"/>
      <c r="B108" s="21"/>
    </row>
    <row r="109" spans="1:2" ht="15">
      <c r="A109" s="15"/>
      <c r="B109" s="21"/>
    </row>
    <row r="110" spans="1:2" ht="15">
      <c r="A110" s="15"/>
      <c r="B110" s="21"/>
    </row>
  </sheetData>
  <sheetProtection/>
  <mergeCells count="31">
    <mergeCell ref="A8:J10"/>
    <mergeCell ref="J14:J19"/>
    <mergeCell ref="B20:H20"/>
    <mergeCell ref="B26:H26"/>
    <mergeCell ref="A11:J11"/>
    <mergeCell ref="A14:H19"/>
    <mergeCell ref="I14:I19"/>
    <mergeCell ref="B22:H22"/>
    <mergeCell ref="B21:H21"/>
    <mergeCell ref="B29:H29"/>
    <mergeCell ref="B30:H30"/>
    <mergeCell ref="B23:H23"/>
    <mergeCell ref="B24:H24"/>
    <mergeCell ref="B27:H27"/>
    <mergeCell ref="B28:H28"/>
    <mergeCell ref="N13:Y14"/>
    <mergeCell ref="B44:H44"/>
    <mergeCell ref="B40:H40"/>
    <mergeCell ref="B41:H41"/>
    <mergeCell ref="B42:H42"/>
    <mergeCell ref="B43:H43"/>
    <mergeCell ref="B25:H25"/>
    <mergeCell ref="B37:H37"/>
    <mergeCell ref="B38:H38"/>
    <mergeCell ref="B39:H39"/>
    <mergeCell ref="B33:H33"/>
    <mergeCell ref="B31:H31"/>
    <mergeCell ref="B32:H32"/>
    <mergeCell ref="B34:H34"/>
    <mergeCell ref="B35:H35"/>
    <mergeCell ref="B36:H36"/>
  </mergeCells>
  <printOptions horizontalCentered="1"/>
  <pageMargins left="0.7874015748031497" right="0.03937007874015748" top="0.4330708661417323" bottom="0.7874015748031497" header="0.4724409448818898" footer="0.0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Ярополова Евгения Юрьевна</cp:lastModifiedBy>
  <cp:lastPrinted>2021-03-25T10:58:55Z</cp:lastPrinted>
  <dcterms:created xsi:type="dcterms:W3CDTF">2004-09-08T10:28:32Z</dcterms:created>
  <dcterms:modified xsi:type="dcterms:W3CDTF">2022-08-30T06:45:22Z</dcterms:modified>
  <cp:category/>
  <cp:version/>
  <cp:contentType/>
  <cp:contentStatus/>
</cp:coreProperties>
</file>