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Задолженность свыше 100 т.р.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<sst xmlns="http://schemas.openxmlformats.org/spreadsheetml/2006/main" count="57" uniqueCount="33">
  <si>
    <t>НП: ИНН</t>
  </si>
  <si>
    <t>НП: Наименование</t>
  </si>
  <si>
    <t>Остаток задолженности текущий</t>
  </si>
  <si>
    <t>Налог на доходы физических лиц с доходов, полученных в виде дивидендов от долевого участия в деятельности организаций</t>
  </si>
  <si>
    <t>Налог на имущество организаций по имуществу, не входящему в Единую систему газоснабжения</t>
  </si>
  <si>
    <t>Транспортный налог с организаций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</si>
  <si>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</si>
  <si>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Налог, взимаемый с налогоплательщиков, выбравших в качестве объекта налогообложения доходы</t>
  </si>
  <si>
    <t>Доходы от денежных взысканий (штрафов) (Задолженность в консолидированный бюджет - 50% от остатка текущей задолженности гр.3)</t>
  </si>
  <si>
    <t xml:space="preserve">Налог, взимаемый с налогоплательщиков, в качестве объекта налогообложения доходы, уменьшенные на величину расходов </t>
  </si>
  <si>
    <t>Единый налог на вмененный доход для отдельных видов деятельности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</si>
  <si>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</si>
  <si>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ООО КАРЕЛЬСКИЙ КАМНЕОБРАБАТЫВАЮЩИЙ ЗАВОД "ДИНГО-СТОУН"</t>
  </si>
  <si>
    <t>ООО "НОРДВЕЙ"</t>
  </si>
  <si>
    <t>ООО "ЛЕССТРОЙТРАНС"</t>
  </si>
  <si>
    <t>ООО "МАРМАРОС"</t>
  </si>
  <si>
    <t>ООО ТД "АВТОПЛЮС"</t>
  </si>
  <si>
    <t>ООО "ОЛЬМАКС"</t>
  </si>
  <si>
    <t>ООО "ИНФО-Ресурс"</t>
  </si>
  <si>
    <t>ООО "ТД МАГНОЛИЯ"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</si>
  <si>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</si>
  <si>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Информация об организациях-должниках, осуществляющих свою деятельность и зарегистрированных на территории Прионежского муниципального района и имеющих задолженность в консолидированный бюджет Республике Карелия размере свыше 100 тыс. руб. </t>
  </si>
  <si>
    <t>САДОВОДЧЕСКОЕ НЕКОММЕРЧЕСКОЕ ТОВАРИЩЕСТВО "РАДУГА"</t>
  </si>
  <si>
    <t>Земельный налог с организаций, обладающих земельным участком, расположенным в границах сельских поселений</t>
  </si>
  <si>
    <t>ООО "СТРОЙ-СЕРВИС"</t>
  </si>
  <si>
    <t>ООО  "ТАРЬЯ"</t>
  </si>
  <si>
    <t>ООО "ОНЕГО - ПАРАДИЗ"</t>
  </si>
  <si>
    <t>АДМИНИСТРАЦИЯ ГАРНИЗОННОГО СЕЛЬСКОГО ПОСЕЛЕНИЯ</t>
  </si>
  <si>
    <t>ООО  "ЛАДВИНСКИЙ ЛЕСПРОМХОЗ"</t>
  </si>
  <si>
    <t>Налог на прибыль организаций, зачисляемый в бюджеты субъектов Российской Федерации</t>
  </si>
  <si>
    <t>ООО "ПРОМЛЕС"</t>
  </si>
  <si>
    <t>ООО "НАУЧНО-ПРОИЗВОДСТВЕННОЕ ПРЕДПРИЯТИЕ "МИР"</t>
  </si>
  <si>
    <t>ООО "Товарищ"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</si>
</sst>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0"/>
      <name val="Arial"/>
      <family val="2"/>
    </font>
    <font>
      <sz val="11"/>
      <name val="Times New Roman"/>
      <family val="1"/>
    </font>
    <font>
      <sz val="13"/>
      <name val="Times New Roman"/>
      <family val="1"/>
    </font>
    <font>
      <sz val="12"/>
      <color indexed="54"/>
      <name val="Times New Roman"/>
      <family val="1"/>
    </font>
    <font>
      <sz val="11"/>
      <color indexed="54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34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0" fontId="1" fillId="33" borderId="10" xfId="0" applyNumberFormat="1" applyFont="1" applyFill="1" applyBorder="1" applyAlignment="1">
      <alignment vertical="center"/>
    </xf>
    <xf numFmtId="0" fontId="5" fillId="35" borderId="10" xfId="0" applyFont="1" applyFill="1" applyBorder="1" applyAlignment="1">
      <alignment horizontal="left" vertical="center" wrapText="1"/>
    </xf>
    <xf numFmtId="4" fontId="7" fillId="35" borderId="10" xfId="0" applyNumberFormat="1" applyFont="1" applyFill="1" applyBorder="1" applyAlignment="1">
      <alignment horizontal="right" vertical="center" wrapText="1"/>
    </xf>
    <xf numFmtId="0" fontId="7" fillId="35" borderId="10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right" vertical="center" wrapText="1"/>
    </xf>
    <xf numFmtId="0" fontId="6" fillId="34" borderId="10" xfId="0" applyNumberFormat="1" applyFont="1" applyFill="1" applyBorder="1" applyAlignment="1">
      <alignment/>
    </xf>
    <xf numFmtId="0" fontId="6" fillId="34" borderId="10" xfId="0" applyNumberFormat="1" applyFont="1" applyFill="1" applyBorder="1" applyAlignment="1">
      <alignment horizontal="right"/>
    </xf>
    <xf numFmtId="0" fontId="7" fillId="36" borderId="10" xfId="0" applyFont="1" applyFill="1" applyBorder="1" applyAlignment="1">
      <alignment horizontal="right" vertical="center" wrapText="1"/>
    </xf>
    <xf numFmtId="0" fontId="7" fillId="37" borderId="10" xfId="0" applyFont="1" applyFill="1" applyBorder="1" applyAlignment="1">
      <alignment horizontal="right" vertical="center" wrapText="1"/>
    </xf>
    <xf numFmtId="0" fontId="7" fillId="35" borderId="10" xfId="0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/>
    </xf>
    <xf numFmtId="4" fontId="6" fillId="35" borderId="10" xfId="0" applyNumberFormat="1" applyFont="1" applyFill="1" applyBorder="1" applyAlignment="1">
      <alignment vertical="center"/>
    </xf>
    <xf numFmtId="0" fontId="1" fillId="37" borderId="0" xfId="0" applyFont="1" applyFill="1" applyBorder="1" applyAlignment="1">
      <alignment/>
    </xf>
    <xf numFmtId="0" fontId="5" fillId="33" borderId="10" xfId="54" applyFont="1" applyFill="1" applyBorder="1" applyAlignment="1">
      <alignment horizontal="left" vertical="center" wrapText="1"/>
      <protection/>
    </xf>
    <xf numFmtId="0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vertical="center"/>
    </xf>
    <xf numFmtId="0" fontId="3" fillId="38" borderId="10" xfId="0" applyFont="1" applyFill="1" applyBorder="1" applyAlignment="1">
      <alignment horizontal="center" vertical="center" wrapText="1"/>
    </xf>
    <xf numFmtId="4" fontId="3" fillId="38" borderId="10" xfId="0" applyNumberFormat="1" applyFont="1" applyFill="1" applyBorder="1" applyAlignment="1">
      <alignment horizontal="center" vertical="center" wrapText="1"/>
    </xf>
    <xf numFmtId="3" fontId="4" fillId="38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" fillId="37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6FAF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05E83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tabSelected="1" zoomScalePageLayoutView="0" workbookViewId="0" topLeftCell="A52">
      <selection activeCell="B9" sqref="B9"/>
    </sheetView>
  </sheetViews>
  <sheetFormatPr defaultColWidth="9.140625" defaultRowHeight="18.75" customHeight="1"/>
  <cols>
    <col min="1" max="1" width="14.421875" style="1" customWidth="1"/>
    <col min="2" max="2" width="127.57421875" style="2" customWidth="1"/>
    <col min="3" max="3" width="18.140625" style="3" customWidth="1"/>
  </cols>
  <sheetData>
    <row r="1" spans="1:3" s="30" customFormat="1" ht="48" customHeight="1">
      <c r="A1" s="29" t="s">
        <v>21</v>
      </c>
      <c r="B1" s="29"/>
      <c r="C1" s="29"/>
    </row>
    <row r="2" spans="1:3" ht="47.25" customHeight="1">
      <c r="A2" s="24" t="s">
        <v>0</v>
      </c>
      <c r="B2" s="24" t="s">
        <v>1</v>
      </c>
      <c r="C2" s="25" t="s">
        <v>2</v>
      </c>
    </row>
    <row r="3" spans="1:3" ht="17.25" customHeight="1">
      <c r="A3" s="24">
        <v>1</v>
      </c>
      <c r="B3" s="24">
        <v>2</v>
      </c>
      <c r="C3" s="26">
        <v>3</v>
      </c>
    </row>
    <row r="4" spans="1:3" ht="17.25" customHeight="1">
      <c r="A4" s="10">
        <v>1020016480</v>
      </c>
      <c r="B4" s="8" t="s">
        <v>30</v>
      </c>
      <c r="C4" s="9">
        <f>SUM(C5)</f>
        <v>5659294</v>
      </c>
    </row>
    <row r="5" spans="1:3" ht="17.25" customHeight="1">
      <c r="A5" s="12"/>
      <c r="B5" s="7" t="s">
        <v>29</v>
      </c>
      <c r="C5" s="6">
        <v>5659294</v>
      </c>
    </row>
    <row r="6" spans="1:3" ht="18.75" customHeight="1">
      <c r="A6" s="10">
        <v>1001210242</v>
      </c>
      <c r="B6" s="8" t="s">
        <v>13</v>
      </c>
      <c r="C6" s="19">
        <f>SUM(C7:C11)</f>
        <v>1447414.26</v>
      </c>
    </row>
    <row r="7" spans="1:3" ht="17.25" customHeight="1">
      <c r="A7" s="11"/>
      <c r="B7" s="7" t="s">
        <v>5</v>
      </c>
      <c r="C7" s="6">
        <v>1430268.25</v>
      </c>
    </row>
    <row r="8" spans="1:3" ht="17.25" customHeight="1">
      <c r="A8" s="11"/>
      <c r="B8" s="7" t="s">
        <v>6</v>
      </c>
      <c r="C8" s="6">
        <v>12118.83</v>
      </c>
    </row>
    <row r="9" spans="1:3" ht="17.25" customHeight="1">
      <c r="A9" s="11"/>
      <c r="B9" s="7" t="s">
        <v>3</v>
      </c>
      <c r="C9" s="6">
        <v>4205.68</v>
      </c>
    </row>
    <row r="10" spans="1:3" ht="17.25" customHeight="1">
      <c r="A10" s="11"/>
      <c r="B10" s="7" t="s">
        <v>7</v>
      </c>
      <c r="C10" s="6">
        <v>721.5</v>
      </c>
    </row>
    <row r="11" spans="1:3" ht="17.25" customHeight="1">
      <c r="A11" s="11"/>
      <c r="B11" s="21" t="s">
        <v>8</v>
      </c>
      <c r="C11" s="6">
        <v>100</v>
      </c>
    </row>
    <row r="12" spans="1:3" ht="17.25" customHeight="1">
      <c r="A12" s="10">
        <v>1020017607</v>
      </c>
      <c r="B12" s="8" t="s">
        <v>28</v>
      </c>
      <c r="C12" s="9">
        <f>SUM(C13:C13)</f>
        <v>760981.52</v>
      </c>
    </row>
    <row r="13" spans="1:3" ht="17.25" customHeight="1">
      <c r="A13" s="12"/>
      <c r="B13" s="7" t="s">
        <v>29</v>
      </c>
      <c r="C13" s="6">
        <v>760981.52</v>
      </c>
    </row>
    <row r="14" spans="1:3" ht="17.25" customHeight="1">
      <c r="A14" s="10">
        <v>1020011186</v>
      </c>
      <c r="B14" s="8" t="s">
        <v>14</v>
      </c>
      <c r="C14" s="9">
        <f>SUM(C15:C18)</f>
        <v>682377.72</v>
      </c>
    </row>
    <row r="15" spans="1:3" ht="17.25" customHeight="1">
      <c r="A15" s="11"/>
      <c r="B15" s="7" t="s">
        <v>5</v>
      </c>
      <c r="C15" s="6">
        <v>651610.77</v>
      </c>
    </row>
    <row r="16" spans="1:3" ht="17.25" customHeight="1">
      <c r="A16" s="11"/>
      <c r="B16" s="7" t="s">
        <v>10</v>
      </c>
      <c r="C16" s="6">
        <v>21740.51</v>
      </c>
    </row>
    <row r="17" spans="1:3" ht="17.25" customHeight="1">
      <c r="A17" s="11"/>
      <c r="B17" s="7" t="s">
        <v>11</v>
      </c>
      <c r="C17" s="6">
        <v>7610.84</v>
      </c>
    </row>
    <row r="18" spans="1:3" ht="17.25" customHeight="1">
      <c r="A18" s="11"/>
      <c r="B18" s="7" t="s">
        <v>3</v>
      </c>
      <c r="C18" s="6">
        <v>1415.6</v>
      </c>
    </row>
    <row r="19" spans="1:3" ht="17.25" customHeight="1">
      <c r="A19" s="10">
        <v>1020007969</v>
      </c>
      <c r="B19" s="8" t="s">
        <v>31</v>
      </c>
      <c r="C19" s="9">
        <f>SUM(C20:C20)</f>
        <v>531675.53</v>
      </c>
    </row>
    <row r="20" spans="1:3" ht="17.25" customHeight="1">
      <c r="A20" s="12"/>
      <c r="B20" s="7" t="s">
        <v>29</v>
      </c>
      <c r="C20" s="6">
        <v>531675.53</v>
      </c>
    </row>
    <row r="21" spans="1:3" ht="17.25" customHeight="1">
      <c r="A21" s="13">
        <v>1020017808</v>
      </c>
      <c r="B21" s="5" t="s">
        <v>16</v>
      </c>
      <c r="C21" s="9">
        <f>SUM(C22)</f>
        <v>393007.97</v>
      </c>
    </row>
    <row r="22" spans="1:3" ht="17.25" customHeight="1">
      <c r="A22" s="12"/>
      <c r="B22" s="7" t="s">
        <v>6</v>
      </c>
      <c r="C22" s="6">
        <v>393007.97</v>
      </c>
    </row>
    <row r="23" spans="1:3" ht="17.25" customHeight="1">
      <c r="A23" s="10">
        <v>1020017861</v>
      </c>
      <c r="B23" s="8" t="s">
        <v>15</v>
      </c>
      <c r="C23" s="9">
        <f>SUM(C24:C25)</f>
        <v>310693.73</v>
      </c>
    </row>
    <row r="24" spans="1:3" ht="17.25" customHeight="1">
      <c r="A24" s="12"/>
      <c r="B24" s="7" t="s">
        <v>7</v>
      </c>
      <c r="C24" s="6">
        <v>283658.81</v>
      </c>
    </row>
    <row r="25" spans="1:3" ht="17.25" customHeight="1">
      <c r="A25" s="12"/>
      <c r="B25" s="7" t="s">
        <v>3</v>
      </c>
      <c r="C25" s="6">
        <v>27034.92</v>
      </c>
    </row>
    <row r="26" spans="1:3" ht="17.25" customHeight="1">
      <c r="A26" s="10">
        <v>1020178139</v>
      </c>
      <c r="B26" s="8" t="s">
        <v>17</v>
      </c>
      <c r="C26" s="9">
        <f>SUM(C27:C30)</f>
        <v>296528.07</v>
      </c>
    </row>
    <row r="27" spans="1:3" ht="17.25" customHeight="1">
      <c r="A27" s="12"/>
      <c r="B27" s="7" t="s">
        <v>5</v>
      </c>
      <c r="C27" s="6">
        <v>247542.69</v>
      </c>
    </row>
    <row r="28" spans="1:3" ht="17.25" customHeight="1">
      <c r="A28" s="12"/>
      <c r="B28" s="7" t="s">
        <v>4</v>
      </c>
      <c r="C28" s="6">
        <v>41960.18</v>
      </c>
    </row>
    <row r="29" spans="1:3" ht="17.25" customHeight="1">
      <c r="A29" s="12"/>
      <c r="B29" s="21" t="s">
        <v>8</v>
      </c>
      <c r="C29" s="6">
        <v>5000</v>
      </c>
    </row>
    <row r="30" spans="1:3" ht="17.25" customHeight="1">
      <c r="A30" s="12"/>
      <c r="B30" s="7" t="s">
        <v>3</v>
      </c>
      <c r="C30" s="6">
        <v>2025.2</v>
      </c>
    </row>
    <row r="31" spans="1:3" ht="17.25" customHeight="1">
      <c r="A31" s="10">
        <v>1020014500</v>
      </c>
      <c r="B31" s="8" t="s">
        <v>19</v>
      </c>
      <c r="C31" s="9">
        <f>SUM(C32:C33)</f>
        <v>169306.01</v>
      </c>
    </row>
    <row r="32" spans="1:3" ht="17.25" customHeight="1">
      <c r="A32" s="11"/>
      <c r="B32" s="27" t="s">
        <v>9</v>
      </c>
      <c r="C32" s="6">
        <v>169106.01</v>
      </c>
    </row>
    <row r="33" spans="1:3" ht="17.25" customHeight="1">
      <c r="A33" s="11"/>
      <c r="B33" s="21" t="s">
        <v>8</v>
      </c>
      <c r="C33" s="6">
        <v>200</v>
      </c>
    </row>
    <row r="34" spans="1:3" ht="17.25" customHeight="1">
      <c r="A34" s="10">
        <v>1020010400</v>
      </c>
      <c r="B34" s="8" t="s">
        <v>25</v>
      </c>
      <c r="C34" s="9">
        <f>SUM(C35:C35)</f>
        <v>146903.82</v>
      </c>
    </row>
    <row r="35" spans="1:3" ht="17.25" customHeight="1">
      <c r="A35" s="11"/>
      <c r="B35" s="7" t="s">
        <v>7</v>
      </c>
      <c r="C35" s="6">
        <v>146903.82</v>
      </c>
    </row>
    <row r="36" spans="1:3" ht="17.25" customHeight="1">
      <c r="A36" s="10">
        <v>1020176759</v>
      </c>
      <c r="B36" s="8" t="s">
        <v>18</v>
      </c>
      <c r="C36" s="9">
        <f>SUM(C37:C38)</f>
        <v>142986.06</v>
      </c>
    </row>
    <row r="37" spans="1:3" ht="17.25" customHeight="1">
      <c r="A37" s="11"/>
      <c r="B37" s="22" t="s">
        <v>3</v>
      </c>
      <c r="C37" s="6">
        <v>140228.85</v>
      </c>
    </row>
    <row r="38" spans="1:3" ht="17.25" customHeight="1">
      <c r="A38" s="11"/>
      <c r="B38" s="22" t="s">
        <v>7</v>
      </c>
      <c r="C38" s="6">
        <v>2757.21</v>
      </c>
    </row>
    <row r="39" spans="1:3" s="4" customFormat="1" ht="17.25" customHeight="1">
      <c r="A39" s="10">
        <v>1020013345</v>
      </c>
      <c r="B39" s="8" t="s">
        <v>22</v>
      </c>
      <c r="C39" s="9">
        <f>SUM(C40:C41)</f>
        <v>141820.88</v>
      </c>
    </row>
    <row r="40" spans="1:3" s="4" customFormat="1" ht="17.25" customHeight="1">
      <c r="A40" s="15"/>
      <c r="B40" s="27" t="s">
        <v>23</v>
      </c>
      <c r="C40" s="6">
        <v>141528.38</v>
      </c>
    </row>
    <row r="41" spans="1:3" s="4" customFormat="1" ht="17.25" customHeight="1">
      <c r="A41" s="15"/>
      <c r="B41" s="22" t="s">
        <v>3</v>
      </c>
      <c r="C41" s="6">
        <v>292.5</v>
      </c>
    </row>
    <row r="42" spans="1:3" s="4" customFormat="1" ht="17.25" customHeight="1">
      <c r="A42" s="17">
        <v>1020011683</v>
      </c>
      <c r="B42" s="8" t="s">
        <v>27</v>
      </c>
      <c r="C42" s="19">
        <f>SUM(C43:C45)</f>
        <v>141104.06000000003</v>
      </c>
    </row>
    <row r="43" spans="1:3" s="4" customFormat="1" ht="17.25" customHeight="1">
      <c r="A43" s="11"/>
      <c r="B43" s="22" t="s">
        <v>3</v>
      </c>
      <c r="C43" s="6">
        <v>140514.17</v>
      </c>
    </row>
    <row r="44" spans="1:3" s="4" customFormat="1" ht="17.25" customHeight="1">
      <c r="A44" s="11"/>
      <c r="B44" s="7" t="s">
        <v>5</v>
      </c>
      <c r="C44" s="6">
        <v>434.17</v>
      </c>
    </row>
    <row r="45" spans="1:3" s="4" customFormat="1" ht="17.25" customHeight="1">
      <c r="A45" s="18"/>
      <c r="B45" s="7" t="s">
        <v>4</v>
      </c>
      <c r="C45" s="6">
        <v>155.72</v>
      </c>
    </row>
    <row r="46" spans="1:3" s="4" customFormat="1" ht="17.25" customHeight="1">
      <c r="A46" s="14">
        <v>1020177946</v>
      </c>
      <c r="B46" s="5" t="s">
        <v>12</v>
      </c>
      <c r="C46" s="19">
        <f>SUM(C47:C49)</f>
        <v>138171.97999999998</v>
      </c>
    </row>
    <row r="47" spans="1:3" s="4" customFormat="1" ht="17.25" customHeight="1">
      <c r="A47" s="15"/>
      <c r="B47" s="22" t="s">
        <v>3</v>
      </c>
      <c r="C47" s="6">
        <v>90624.65</v>
      </c>
    </row>
    <row r="48" spans="1:3" s="4" customFormat="1" ht="17.25" customHeight="1">
      <c r="A48" s="15"/>
      <c r="B48" s="22" t="s">
        <v>6</v>
      </c>
      <c r="C48" s="6">
        <v>47297.33</v>
      </c>
    </row>
    <row r="49" spans="1:3" s="4" customFormat="1" ht="17.25" customHeight="1">
      <c r="A49" s="16"/>
      <c r="B49" s="22" t="s">
        <v>20</v>
      </c>
      <c r="C49" s="6">
        <v>250</v>
      </c>
    </row>
    <row r="50" spans="1:3" ht="18.75" customHeight="1">
      <c r="A50" s="17">
        <v>1020010143</v>
      </c>
      <c r="B50" s="8" t="s">
        <v>24</v>
      </c>
      <c r="C50" s="19">
        <f>SUM(C51:C51)</f>
        <v>108572.88</v>
      </c>
    </row>
    <row r="51" spans="1:3" ht="18.75" customHeight="1">
      <c r="A51" s="15"/>
      <c r="B51" s="22" t="s">
        <v>6</v>
      </c>
      <c r="C51" s="6">
        <v>108572.88</v>
      </c>
    </row>
    <row r="52" spans="1:3" ht="18.75" customHeight="1">
      <c r="A52" s="17">
        <v>1020016360</v>
      </c>
      <c r="B52" s="8" t="s">
        <v>32</v>
      </c>
      <c r="C52" s="19">
        <f>SUM(C53:C54)</f>
        <v>108550.54</v>
      </c>
    </row>
    <row r="53" spans="1:3" ht="18.75" customHeight="1">
      <c r="A53" s="11"/>
      <c r="B53" s="22" t="s">
        <v>10</v>
      </c>
      <c r="C53" s="6">
        <v>94198.26</v>
      </c>
    </row>
    <row r="54" spans="1:3" ht="18.75" customHeight="1">
      <c r="A54" s="18"/>
      <c r="B54" s="23" t="s">
        <v>3</v>
      </c>
      <c r="C54" s="6">
        <v>14352.28</v>
      </c>
    </row>
    <row r="55" spans="1:3" ht="18.75" customHeight="1">
      <c r="A55" s="17">
        <v>1020177872</v>
      </c>
      <c r="B55" s="8" t="s">
        <v>26</v>
      </c>
      <c r="C55" s="19">
        <f>SUM(C56:C56)</f>
        <v>104637.49</v>
      </c>
    </row>
    <row r="56" spans="1:3" ht="17.25" customHeight="1">
      <c r="A56" s="15"/>
      <c r="B56" s="28" t="s">
        <v>7</v>
      </c>
      <c r="C56" s="6">
        <v>104637.49</v>
      </c>
    </row>
  </sheetData>
  <sheetProtection selectLockedCells="1" selectUnlockedCells="1"/>
  <mergeCells count="1">
    <mergeCell ref="A1:C1"/>
  </mergeCells>
  <printOptions/>
  <pageMargins left="0.7086614173228347" right="0.7086614173228347" top="0.5511811023622047" bottom="0.35433070866141736" header="0.31496062992125984" footer="0.31496062992125984"/>
  <pageSetup fitToHeight="2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K13" sqref="A1:K16384"/>
    </sheetView>
  </sheetViews>
  <sheetFormatPr defaultColWidth="9.140625" defaultRowHeight="12.75"/>
  <cols>
    <col min="1" max="16384" width="9.140625" style="2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Багамаева Юлия Сергеевна</cp:lastModifiedBy>
  <cp:lastPrinted>2022-02-02T08:18:26Z</cp:lastPrinted>
  <dcterms:created xsi:type="dcterms:W3CDTF">2021-04-05T06:22:02Z</dcterms:created>
  <dcterms:modified xsi:type="dcterms:W3CDTF">2022-02-02T08:20:58Z</dcterms:modified>
  <cp:category/>
  <cp:version/>
  <cp:contentType/>
  <cp:contentStatus/>
</cp:coreProperties>
</file>