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<sst xmlns="http://schemas.openxmlformats.org/spreadsheetml/2006/main" count="16" uniqueCount="15">
  <si>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</si>
  <si>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</si>
  <si>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</si>
  <si>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</si>
  <si>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</si>
  <si>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</si>
  <si>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</si>
  <si>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</si>
  <si>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</si>
  <si>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Всего муниципальный долг Прионежского муниципального района</t>
  </si>
  <si>
    <t>Муниципальный долг  на 01.01.2017 г.  (тыс. рублей)</t>
  </si>
  <si>
    <t>на 1 января 2017 года</t>
  </si>
  <si>
    <t>Муниципальный долг   на  01.01.2016  (тыс. рублей)</t>
  </si>
  <si>
    <t>Изменение объема муниципального долга за 2016 год                        (тыс. рублей)</t>
  </si>
  <si>
    <t>Изменение уд.веса в структуре долга  за 2016 год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</si>
</sst>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E10" sqref="E10"/>
    </sheetView>
  </sheetViews>
  <sheetFormatPr defaultColWidth="9.125" defaultRowHeight="12.75"/>
  <cols>
    <col min="1" max="1" width="4.875" style="3" customWidth="1"/>
    <col min="2" max="2" width="24.37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625" style="3" customWidth="1"/>
    <col min="8" max="8" width="18.37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5.7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12</v>
      </c>
      <c r="D4" s="11" t="s">
        <v>5</v>
      </c>
      <c r="E4" s="11" t="s">
        <v>10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31111</v>
      </c>
      <c r="D5" s="20">
        <f>C5/C9*100</f>
        <v>40.054846725290005</v>
      </c>
      <c r="E5" s="7">
        <v>31024</v>
      </c>
      <c r="F5" s="20">
        <f>E5/E9*100</f>
        <v>42.16133942161339</v>
      </c>
      <c r="G5" s="20">
        <f aca="true" t="shared" si="0" ref="G5:H9">E5-C5</f>
        <v>-87</v>
      </c>
      <c r="H5" s="21">
        <f t="shared" si="0"/>
        <v>2.106492696323386</v>
      </c>
    </row>
    <row r="6" spans="1:8" ht="78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46560</v>
      </c>
      <c r="D7" s="7">
        <f>C7/C9*100</f>
        <v>59.945153274709995</v>
      </c>
      <c r="E7" s="7">
        <v>42560</v>
      </c>
      <c r="F7" s="7">
        <f>E7/E9*100</f>
        <v>57.8386605783866</v>
      </c>
      <c r="G7" s="7">
        <f t="shared" si="0"/>
        <v>-4000</v>
      </c>
      <c r="H7" s="14">
        <f t="shared" si="0"/>
        <v>-2.106492696323393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9</v>
      </c>
      <c r="C9" s="15">
        <f>SUM(C5:C8)</f>
        <v>77671</v>
      </c>
      <c r="D9" s="15">
        <f>SUM(D5:D8)</f>
        <v>100</v>
      </c>
      <c r="E9" s="15">
        <f>SUM(E5:E8)</f>
        <v>73584</v>
      </c>
      <c r="F9" s="15">
        <f>SUM(F5:F8)</f>
        <v>100</v>
      </c>
      <c r="G9" s="15">
        <f t="shared" si="0"/>
        <v>-4087</v>
      </c>
      <c r="H9" s="16" t="s">
        <v>4</v>
      </c>
    </row>
    <row r="10" spans="2:8" ht="15">
      <c r="B10" s="5"/>
      <c r="C10" s="6"/>
      <c r="D10" s="6"/>
      <c r="E10" s="6"/>
      <c r="F10" s="6"/>
      <c r="G10" s="6"/>
      <c r="H10" s="6"/>
    </row>
    <row r="11" spans="2:5" ht="15">
      <c r="B11" s="10"/>
      <c r="E11" s="8"/>
    </row>
    <row r="12" spans="2:5" ht="15">
      <c r="B12" s="10"/>
      <c r="E12" s="8"/>
    </row>
    <row r="13" ht="15">
      <c r="E13" s="8"/>
    </row>
    <row r="14" ht="1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2017-10-26T07:37:18Z</cp:lastPrinted>
  <dcterms:created xsi:type="dcterms:W3CDTF">2000-01-05T08:20:30Z</dcterms:created>
  <dcterms:modified xsi:type="dcterms:W3CDTF">2017-10-26T07:38:36Z</dcterms:modified>
  <cp:category/>
  <cp:version/>
  <cp:contentType/>
  <cp:contentStatus/>
</cp:coreProperties>
</file>